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5ed2e27b1193b0/My Documents/"/>
    </mc:Choice>
  </mc:AlternateContent>
  <xr:revisionPtr revIDLastSave="0" documentId="8_{D73A8F76-08C5-4AA4-8F15-D946E5C71C63}" xr6:coauthVersionLast="45" xr6:coauthVersionMax="45" xr10:uidLastSave="{00000000-0000-0000-0000-000000000000}"/>
  <bookViews>
    <workbookView xWindow="-120" yWindow="-120" windowWidth="29040" windowHeight="15840" xr2:uid="{2DD0C96A-1208-4986-86C9-9003843A9DE0}"/>
  </bookViews>
  <sheets>
    <sheet name="Revision &amp; Exam 1" sheetId="2" r:id="rId1"/>
    <sheet name="Sheet1" sheetId="1" r:id="rId2"/>
  </sheets>
  <definedNames>
    <definedName name="_xlnm._FilterDatabase" localSheetId="0" hidden="1">'Revision &amp; Exam 1'!$A$3:$G$3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2" l="1"/>
  <c r="F83" i="2"/>
  <c r="E83" i="2"/>
  <c r="F82" i="2"/>
  <c r="G82" i="2" s="1"/>
  <c r="E82" i="2"/>
  <c r="G81" i="2"/>
  <c r="F81" i="2"/>
  <c r="E81" i="2"/>
  <c r="F80" i="2"/>
  <c r="G80" i="2" s="1"/>
  <c r="E80" i="2"/>
  <c r="F79" i="2"/>
  <c r="E79" i="2"/>
  <c r="E85" i="2" s="1"/>
  <c r="F78" i="2"/>
  <c r="G78" i="2" s="1"/>
  <c r="E78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9" i="2" l="1"/>
  <c r="F85" i="2"/>
  <c r="G85" i="2" s="1"/>
</calcChain>
</file>

<file path=xl/sharedStrings.xml><?xml version="1.0" encoding="utf-8"?>
<sst xmlns="http://schemas.openxmlformats.org/spreadsheetml/2006/main" count="230" uniqueCount="153">
  <si>
    <t>Revision and Exam 1 - Yusupov</t>
  </si>
  <si>
    <t>Suggested deadline</t>
  </si>
  <si>
    <t>Chapter</t>
  </si>
  <si>
    <t>Title</t>
  </si>
  <si>
    <t>Category</t>
  </si>
  <si>
    <t>Max Score</t>
  </si>
  <si>
    <t>Actual score</t>
  </si>
  <si>
    <t>Percentage</t>
  </si>
  <si>
    <t>Part 1 - 1</t>
  </si>
  <si>
    <t>Mating Motifs</t>
  </si>
  <si>
    <t>Tactics</t>
  </si>
  <si>
    <t>Part 1 - 2</t>
  </si>
  <si>
    <t>Mating Motifs 2</t>
  </si>
  <si>
    <t>Part 1 - 3</t>
  </si>
  <si>
    <t>Basic opening principles</t>
  </si>
  <si>
    <t>Opening</t>
  </si>
  <si>
    <t>Part 1 - 4</t>
  </si>
  <si>
    <t>Simple pawn endings</t>
  </si>
  <si>
    <t>Endgame</t>
  </si>
  <si>
    <t>Part 1 - 5</t>
  </si>
  <si>
    <t>Double check</t>
  </si>
  <si>
    <t>Part 1 - 6</t>
  </si>
  <si>
    <t>Value of the pieces</t>
  </si>
  <si>
    <t>Positional play</t>
  </si>
  <si>
    <t>Part 1 - 7</t>
  </si>
  <si>
    <t>The discovered attack</t>
  </si>
  <si>
    <t>Part 1 - 8</t>
  </si>
  <si>
    <t>Centralising the pieces</t>
  </si>
  <si>
    <t>Strategy</t>
  </si>
  <si>
    <t>Part 1 - 9</t>
  </si>
  <si>
    <t>Mate in 2 moves</t>
  </si>
  <si>
    <t>Calculating variations</t>
  </si>
  <si>
    <t>Part 1 - 10</t>
  </si>
  <si>
    <t>The opposition</t>
  </si>
  <si>
    <t>Part 1 - 11</t>
  </si>
  <si>
    <t>The Pin</t>
  </si>
  <si>
    <t>Part 1 - 12</t>
  </si>
  <si>
    <t>The double attack</t>
  </si>
  <si>
    <t>Part 1 - 13</t>
  </si>
  <si>
    <t>Realising a material advantage</t>
  </si>
  <si>
    <t>Part 1 - 14</t>
  </si>
  <si>
    <t>Open files and outposts</t>
  </si>
  <si>
    <t>Part 1 - 15</t>
  </si>
  <si>
    <t>Combinations</t>
  </si>
  <si>
    <t>Part 1 - 16</t>
  </si>
  <si>
    <t>Queen against pawn</t>
  </si>
  <si>
    <t>Part 1 - 17</t>
  </si>
  <si>
    <t>Stalemate motifs</t>
  </si>
  <si>
    <t>Part 1 - 18</t>
  </si>
  <si>
    <t>Forced variations</t>
  </si>
  <si>
    <t>Part 1 - 19</t>
  </si>
  <si>
    <t>Combinations involving promotion</t>
  </si>
  <si>
    <t>Part 1 - 20</t>
  </si>
  <si>
    <t>Weak points</t>
  </si>
  <si>
    <t>Part 1 - 21</t>
  </si>
  <si>
    <t>Pawn combinations</t>
  </si>
  <si>
    <t>Part 1 - 22</t>
  </si>
  <si>
    <t>The wrong bishop</t>
  </si>
  <si>
    <t>Part 1 - 23</t>
  </si>
  <si>
    <t>Smothered mate</t>
  </si>
  <si>
    <t>Part 1 - 24</t>
  </si>
  <si>
    <t>Gambits</t>
  </si>
  <si>
    <t>Part 2 - 1</t>
  </si>
  <si>
    <t>The windmill</t>
  </si>
  <si>
    <t>Part 2 - 2</t>
  </si>
  <si>
    <t>Pawn weaknesses</t>
  </si>
  <si>
    <t>Part 2 - 3</t>
  </si>
  <si>
    <t>Back rank combinations</t>
  </si>
  <si>
    <t>Part 2 - 4</t>
  </si>
  <si>
    <t>Exploiting weaknesses</t>
  </si>
  <si>
    <t>Part 2 - 5</t>
  </si>
  <si>
    <t>The 7th rank</t>
  </si>
  <si>
    <t>Part 2 - 6</t>
  </si>
  <si>
    <t>Fortresses</t>
  </si>
  <si>
    <t>Part 2 - 7</t>
  </si>
  <si>
    <t>The pawn wedge</t>
  </si>
  <si>
    <t>Part 2 - 8</t>
  </si>
  <si>
    <t>Opening traps</t>
  </si>
  <si>
    <t>Part 2 - 9</t>
  </si>
  <si>
    <t>The use of traps</t>
  </si>
  <si>
    <t>Part 2 - 10</t>
  </si>
  <si>
    <t>Stalemate combinations</t>
  </si>
  <si>
    <t>Part 2 - 11</t>
  </si>
  <si>
    <t>The semi open file</t>
  </si>
  <si>
    <t>Part 2 - 12</t>
  </si>
  <si>
    <t>Mate with bishop and knight</t>
  </si>
  <si>
    <t>Part 2 - 13</t>
  </si>
  <si>
    <t>Combinations involving files</t>
  </si>
  <si>
    <t>Part 2 - 14</t>
  </si>
  <si>
    <t>Outposts</t>
  </si>
  <si>
    <t>Part 2 - 15</t>
  </si>
  <si>
    <t>Combinations involving diagonals</t>
  </si>
  <si>
    <t>Part 2 - 16</t>
  </si>
  <si>
    <t>Elementary endgames</t>
  </si>
  <si>
    <t>Part 2 - 17</t>
  </si>
  <si>
    <t>Combinations with knights</t>
  </si>
  <si>
    <t>Part 2 - 18</t>
  </si>
  <si>
    <t>The principles behind mobilisation</t>
  </si>
  <si>
    <t>Part 2 - 19</t>
  </si>
  <si>
    <t>Perpeptual check</t>
  </si>
  <si>
    <t>Part 2 - 20</t>
  </si>
  <si>
    <t>Part 2 - 21</t>
  </si>
  <si>
    <t>Combinations with the major pieces</t>
  </si>
  <si>
    <t>Part 2 - 22</t>
  </si>
  <si>
    <t>Coordination of the pieces</t>
  </si>
  <si>
    <t>Part 2 - 23</t>
  </si>
  <si>
    <t>Combinations with knights 2</t>
  </si>
  <si>
    <t>Part 2 - 24</t>
  </si>
  <si>
    <t>Zugzwang</t>
  </si>
  <si>
    <t>Part 3 - 1</t>
  </si>
  <si>
    <t>Combinations involving bishops</t>
  </si>
  <si>
    <t>Part 3 - 2</t>
  </si>
  <si>
    <t>Diagonals</t>
  </si>
  <si>
    <t>Part 3 - 3</t>
  </si>
  <si>
    <t>Queen sacrifices</t>
  </si>
  <si>
    <t>Part 3 - 4</t>
  </si>
  <si>
    <t>Realiising a material advantage in a pawn endgame</t>
  </si>
  <si>
    <t>Part 3 - 5</t>
  </si>
  <si>
    <t>Part 3 - 6</t>
  </si>
  <si>
    <t>Attacking with queen and knight</t>
  </si>
  <si>
    <t>Part 3 - 7</t>
  </si>
  <si>
    <t>The open games</t>
  </si>
  <si>
    <t>Part 3 - 8</t>
  </si>
  <si>
    <t>Attacking with queen and rook</t>
  </si>
  <si>
    <t>Part 3 - 9</t>
  </si>
  <si>
    <t>Part 3 - 10</t>
  </si>
  <si>
    <t>Attacking with queen and bishop</t>
  </si>
  <si>
    <t>Part 3 - 11</t>
  </si>
  <si>
    <t>Positional advantages</t>
  </si>
  <si>
    <t>Part 3 - 12</t>
  </si>
  <si>
    <t>Bishop against pawns</t>
  </si>
  <si>
    <t>Part 3 - 13</t>
  </si>
  <si>
    <t>Attacking with queen and pawn</t>
  </si>
  <si>
    <t>Part 3 - 14</t>
  </si>
  <si>
    <t>Attacking</t>
  </si>
  <si>
    <t>Part 3 - 15</t>
  </si>
  <si>
    <t>Attacking with rook and bishop</t>
  </si>
  <si>
    <t>Part 3 - 16</t>
  </si>
  <si>
    <t>Knight against pawn</t>
  </si>
  <si>
    <t>Part 3 - 17</t>
  </si>
  <si>
    <t>Attacking with rook and knight</t>
  </si>
  <si>
    <t>Part 3 - 18</t>
  </si>
  <si>
    <t>Semi open games (closed sicilian)</t>
  </si>
  <si>
    <t>Part 3 - 19</t>
  </si>
  <si>
    <t>Part 3 - 20</t>
  </si>
  <si>
    <t>Mate in three moves</t>
  </si>
  <si>
    <t>Part 3 - 21</t>
  </si>
  <si>
    <t>Mating nets in the endgame</t>
  </si>
  <si>
    <t>Part 3 - 22</t>
  </si>
  <si>
    <t>The passed pawn</t>
  </si>
  <si>
    <t>Part 3 - 23</t>
  </si>
  <si>
    <t>Part 3 - 24</t>
  </si>
  <si>
    <t>Queen against 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</si>
</sst>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0" fontId="1" fillId="0" borderId="0" xfId="0" applyFont="1" applyFill="1"/>
    <xf numFmtId="9" fontId="1" fillId="0" borderId="0" xfId="0" applyNumberFormat="1" applyFont="1" applyFill="1"/>
    <xf numFmtId="14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9" fontId="0" fillId="0" borderId="3" xfId="0" applyNumberFormat="1" applyFill="1" applyBorder="1"/>
    <xf numFmtId="0" fontId="0" fillId="0" borderId="4" xfId="0" applyFill="1" applyBorder="1"/>
    <xf numFmtId="9" fontId="0" fillId="0" borderId="5" xfId="0" applyNumberFormat="1" applyFill="1" applyBorder="1"/>
    <xf numFmtId="0" fontId="0" fillId="0" borderId="6" xfId="0" applyFill="1" applyBorder="1"/>
    <xf numFmtId="0" fontId="1" fillId="0" borderId="7" xfId="0" applyFont="1" applyFill="1" applyBorder="1"/>
    <xf numFmtId="9" fontId="1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8D41-598F-46D6-A7A1-EE43ECA3B948}">
  <dimension ref="A1:G85"/>
  <sheetViews>
    <sheetView tabSelected="1" zoomScaleNormal="100" workbookViewId="0">
      <pane ySplit="3" topLeftCell="A4" activePane="bottomLeft" state="frozen"/>
      <selection pane="bottomLeft" activeCell="N12" sqref="N12"/>
    </sheetView>
  </sheetViews>
  <sheetFormatPr defaultRowHeight="15" x14ac:dyDescent="0.25"/>
  <cols>
    <col min="1" max="1" width="18.7109375" style="2" bestFit="1" customWidth="1"/>
    <col min="2" max="2" width="8" style="2" bestFit="1" customWidth="1"/>
    <col min="3" max="3" width="33.5703125" style="2" bestFit="1" customWidth="1"/>
    <col min="4" max="4" width="20.140625" style="2" bestFit="1" customWidth="1"/>
    <col min="5" max="5" width="10.140625" style="2" bestFit="1" customWidth="1"/>
    <col min="6" max="6" width="11.7109375" style="2" bestFit="1" customWidth="1"/>
    <col min="7" max="7" width="11" style="3" bestFit="1" customWidth="1"/>
    <col min="8" max="16384" width="9.140625" style="2"/>
  </cols>
  <sheetData>
    <row r="1" spans="1:7" ht="22.5" x14ac:dyDescent="0.45">
      <c r="A1" s="1" t="s">
        <v>0</v>
      </c>
    </row>
    <row r="3" spans="1:7" s="4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>
        <v>43861</v>
      </c>
      <c r="B4" s="2" t="s">
        <v>8</v>
      </c>
      <c r="C4" s="2" t="s">
        <v>9</v>
      </c>
      <c r="D4" s="2" t="s">
        <v>10</v>
      </c>
      <c r="E4" s="2">
        <v>11</v>
      </c>
      <c r="G4" s="3">
        <f>F4/E4</f>
        <v>0</v>
      </c>
    </row>
    <row r="5" spans="1:7" x14ac:dyDescent="0.25">
      <c r="A5" s="6">
        <v>43861</v>
      </c>
      <c r="B5" s="2" t="s">
        <v>11</v>
      </c>
      <c r="C5" s="2" t="s">
        <v>12</v>
      </c>
      <c r="D5" s="2" t="s">
        <v>10</v>
      </c>
      <c r="E5" s="2">
        <v>13</v>
      </c>
      <c r="G5" s="3">
        <f t="shared" ref="G5:G68" si="0">F5/E5</f>
        <v>0</v>
      </c>
    </row>
    <row r="6" spans="1:7" x14ac:dyDescent="0.25">
      <c r="A6" s="6">
        <v>43861</v>
      </c>
      <c r="B6" s="2" t="s">
        <v>13</v>
      </c>
      <c r="C6" s="2" t="s">
        <v>14</v>
      </c>
      <c r="D6" s="2" t="s">
        <v>15</v>
      </c>
      <c r="E6" s="2">
        <v>11</v>
      </c>
      <c r="G6" s="3">
        <f t="shared" si="0"/>
        <v>0</v>
      </c>
    </row>
    <row r="7" spans="1:7" x14ac:dyDescent="0.25">
      <c r="A7" s="6">
        <v>43861</v>
      </c>
      <c r="B7" s="2" t="s">
        <v>16</v>
      </c>
      <c r="C7" s="2" t="s">
        <v>17</v>
      </c>
      <c r="D7" s="2" t="s">
        <v>18</v>
      </c>
      <c r="E7" s="2">
        <v>10</v>
      </c>
      <c r="G7" s="3">
        <f t="shared" si="0"/>
        <v>0</v>
      </c>
    </row>
    <row r="8" spans="1:7" x14ac:dyDescent="0.25">
      <c r="A8" s="6">
        <v>43861</v>
      </c>
      <c r="B8" s="2" t="s">
        <v>19</v>
      </c>
      <c r="C8" s="2" t="s">
        <v>20</v>
      </c>
      <c r="D8" s="2" t="s">
        <v>10</v>
      </c>
      <c r="E8" s="2">
        <v>8</v>
      </c>
      <c r="G8" s="3">
        <f t="shared" si="0"/>
        <v>0</v>
      </c>
    </row>
    <row r="9" spans="1:7" x14ac:dyDescent="0.25">
      <c r="A9" s="6">
        <v>43861</v>
      </c>
      <c r="B9" s="2" t="s">
        <v>21</v>
      </c>
      <c r="C9" s="2" t="s">
        <v>22</v>
      </c>
      <c r="D9" s="2" t="s">
        <v>23</v>
      </c>
      <c r="E9" s="2">
        <v>14</v>
      </c>
      <c r="G9" s="3">
        <f t="shared" si="0"/>
        <v>0</v>
      </c>
    </row>
    <row r="10" spans="1:7" x14ac:dyDescent="0.25">
      <c r="A10" s="6">
        <v>43861</v>
      </c>
      <c r="B10" s="2" t="s">
        <v>24</v>
      </c>
      <c r="C10" s="2" t="s">
        <v>25</v>
      </c>
      <c r="D10" s="2" t="s">
        <v>10</v>
      </c>
      <c r="E10" s="2">
        <v>10</v>
      </c>
      <c r="G10" s="3">
        <f t="shared" si="0"/>
        <v>0</v>
      </c>
    </row>
    <row r="11" spans="1:7" x14ac:dyDescent="0.25">
      <c r="A11" s="6">
        <v>43861</v>
      </c>
      <c r="B11" s="2" t="s">
        <v>26</v>
      </c>
      <c r="C11" s="2" t="s">
        <v>27</v>
      </c>
      <c r="D11" s="2" t="s">
        <v>28</v>
      </c>
      <c r="E11" s="2">
        <v>10</v>
      </c>
      <c r="G11" s="3">
        <f t="shared" si="0"/>
        <v>0</v>
      </c>
    </row>
    <row r="12" spans="1:7" x14ac:dyDescent="0.25">
      <c r="A12" s="6">
        <v>43861</v>
      </c>
      <c r="B12" s="2" t="s">
        <v>29</v>
      </c>
      <c r="C12" s="2" t="s">
        <v>30</v>
      </c>
      <c r="D12" s="2" t="s">
        <v>31</v>
      </c>
      <c r="E12" s="2">
        <v>6</v>
      </c>
      <c r="G12" s="3">
        <f t="shared" si="0"/>
        <v>0</v>
      </c>
    </row>
    <row r="13" spans="1:7" x14ac:dyDescent="0.25">
      <c r="A13" s="6">
        <v>43861</v>
      </c>
      <c r="B13" s="2" t="s">
        <v>32</v>
      </c>
      <c r="C13" s="2" t="s">
        <v>33</v>
      </c>
      <c r="D13" s="2" t="s">
        <v>18</v>
      </c>
      <c r="E13" s="2">
        <v>16</v>
      </c>
      <c r="G13" s="3">
        <f t="shared" si="0"/>
        <v>0</v>
      </c>
    </row>
    <row r="14" spans="1:7" x14ac:dyDescent="0.25">
      <c r="A14" s="6">
        <v>43861</v>
      </c>
      <c r="B14" s="2" t="s">
        <v>34</v>
      </c>
      <c r="C14" s="2" t="s">
        <v>35</v>
      </c>
      <c r="D14" s="2" t="s">
        <v>10</v>
      </c>
      <c r="E14" s="2">
        <v>12</v>
      </c>
      <c r="G14" s="3">
        <f t="shared" si="0"/>
        <v>0</v>
      </c>
    </row>
    <row r="15" spans="1:7" x14ac:dyDescent="0.25">
      <c r="A15" s="6">
        <v>43861</v>
      </c>
      <c r="B15" s="2" t="s">
        <v>36</v>
      </c>
      <c r="C15" s="2" t="s">
        <v>37</v>
      </c>
      <c r="D15" s="2" t="s">
        <v>10</v>
      </c>
      <c r="E15" s="2">
        <v>12</v>
      </c>
      <c r="G15" s="3">
        <f t="shared" si="0"/>
        <v>0</v>
      </c>
    </row>
    <row r="16" spans="1:7" x14ac:dyDescent="0.25">
      <c r="A16" s="6">
        <v>43861</v>
      </c>
      <c r="B16" s="2" t="s">
        <v>38</v>
      </c>
      <c r="C16" s="2" t="s">
        <v>39</v>
      </c>
      <c r="D16" s="2" t="s">
        <v>23</v>
      </c>
      <c r="E16" s="2">
        <v>15</v>
      </c>
      <c r="G16" s="3">
        <f t="shared" si="0"/>
        <v>0</v>
      </c>
    </row>
    <row r="17" spans="1:7" x14ac:dyDescent="0.25">
      <c r="A17" s="6">
        <v>43861</v>
      </c>
      <c r="B17" s="2" t="s">
        <v>40</v>
      </c>
      <c r="C17" s="2" t="s">
        <v>41</v>
      </c>
      <c r="D17" s="2" t="s">
        <v>28</v>
      </c>
      <c r="E17" s="2">
        <v>11</v>
      </c>
      <c r="G17" s="3">
        <f t="shared" si="0"/>
        <v>0</v>
      </c>
    </row>
    <row r="18" spans="1:7" x14ac:dyDescent="0.25">
      <c r="A18" s="6">
        <v>43890</v>
      </c>
      <c r="B18" s="2" t="s">
        <v>42</v>
      </c>
      <c r="C18" s="2" t="s">
        <v>43</v>
      </c>
      <c r="D18" s="2" t="s">
        <v>10</v>
      </c>
      <c r="E18" s="2">
        <v>11</v>
      </c>
      <c r="G18" s="3">
        <f t="shared" si="0"/>
        <v>0</v>
      </c>
    </row>
    <row r="19" spans="1:7" x14ac:dyDescent="0.25">
      <c r="A19" s="6">
        <v>43890</v>
      </c>
      <c r="B19" s="2" t="s">
        <v>44</v>
      </c>
      <c r="C19" s="2" t="s">
        <v>45</v>
      </c>
      <c r="D19" s="2" t="s">
        <v>18</v>
      </c>
      <c r="E19" s="2">
        <v>19</v>
      </c>
      <c r="G19" s="3">
        <f t="shared" si="0"/>
        <v>0</v>
      </c>
    </row>
    <row r="20" spans="1:7" x14ac:dyDescent="0.25">
      <c r="A20" s="6">
        <v>43890</v>
      </c>
      <c r="B20" s="2" t="s">
        <v>46</v>
      </c>
      <c r="C20" s="2" t="s">
        <v>47</v>
      </c>
      <c r="D20" s="2" t="s">
        <v>10</v>
      </c>
      <c r="E20" s="2">
        <v>12</v>
      </c>
      <c r="G20" s="3">
        <f t="shared" si="0"/>
        <v>0</v>
      </c>
    </row>
    <row r="21" spans="1:7" x14ac:dyDescent="0.25">
      <c r="A21" s="6">
        <v>43890</v>
      </c>
      <c r="B21" s="2" t="s">
        <v>48</v>
      </c>
      <c r="C21" s="2" t="s">
        <v>49</v>
      </c>
      <c r="D21" s="2" t="s">
        <v>31</v>
      </c>
      <c r="E21" s="2">
        <v>11</v>
      </c>
      <c r="G21" s="3">
        <f t="shared" si="0"/>
        <v>0</v>
      </c>
    </row>
    <row r="22" spans="1:7" x14ac:dyDescent="0.25">
      <c r="A22" s="6">
        <v>43890</v>
      </c>
      <c r="B22" s="2" t="s">
        <v>50</v>
      </c>
      <c r="C22" s="2" t="s">
        <v>51</v>
      </c>
      <c r="D22" s="2" t="s">
        <v>10</v>
      </c>
      <c r="E22" s="2">
        <v>10</v>
      </c>
      <c r="G22" s="3">
        <f t="shared" si="0"/>
        <v>0</v>
      </c>
    </row>
    <row r="23" spans="1:7" x14ac:dyDescent="0.25">
      <c r="A23" s="6">
        <v>43890</v>
      </c>
      <c r="B23" s="2" t="s">
        <v>52</v>
      </c>
      <c r="C23" s="2" t="s">
        <v>53</v>
      </c>
      <c r="D23" s="2" t="s">
        <v>23</v>
      </c>
      <c r="E23" s="2">
        <v>11</v>
      </c>
      <c r="G23" s="3">
        <f t="shared" si="0"/>
        <v>0</v>
      </c>
    </row>
    <row r="24" spans="1:7" x14ac:dyDescent="0.25">
      <c r="A24" s="6">
        <v>43890</v>
      </c>
      <c r="B24" s="2" t="s">
        <v>54</v>
      </c>
      <c r="C24" s="2" t="s">
        <v>55</v>
      </c>
      <c r="D24" s="2" t="s">
        <v>10</v>
      </c>
      <c r="E24" s="2">
        <v>11</v>
      </c>
      <c r="G24" s="3">
        <f t="shared" si="0"/>
        <v>0</v>
      </c>
    </row>
    <row r="25" spans="1:7" x14ac:dyDescent="0.25">
      <c r="A25" s="6">
        <v>43890</v>
      </c>
      <c r="B25" s="2" t="s">
        <v>56</v>
      </c>
      <c r="C25" s="2" t="s">
        <v>57</v>
      </c>
      <c r="D25" s="2" t="s">
        <v>18</v>
      </c>
      <c r="E25" s="2">
        <v>13</v>
      </c>
      <c r="G25" s="3">
        <f t="shared" si="0"/>
        <v>0</v>
      </c>
    </row>
    <row r="26" spans="1:7" x14ac:dyDescent="0.25">
      <c r="A26" s="6">
        <v>43890</v>
      </c>
      <c r="B26" s="2" t="s">
        <v>58</v>
      </c>
      <c r="C26" s="2" t="s">
        <v>59</v>
      </c>
      <c r="D26" s="2" t="s">
        <v>10</v>
      </c>
      <c r="E26" s="2">
        <v>16</v>
      </c>
      <c r="G26" s="3">
        <f t="shared" si="0"/>
        <v>0</v>
      </c>
    </row>
    <row r="27" spans="1:7" x14ac:dyDescent="0.25">
      <c r="A27" s="6">
        <v>43890</v>
      </c>
      <c r="B27" s="2" t="s">
        <v>60</v>
      </c>
      <c r="C27" s="2" t="s">
        <v>61</v>
      </c>
      <c r="D27" s="2" t="s">
        <v>15</v>
      </c>
      <c r="E27" s="2">
        <v>12</v>
      </c>
      <c r="G27" s="3">
        <f t="shared" si="0"/>
        <v>0</v>
      </c>
    </row>
    <row r="28" spans="1:7" x14ac:dyDescent="0.25">
      <c r="A28" s="6">
        <v>43890</v>
      </c>
      <c r="B28" s="2" t="s">
        <v>62</v>
      </c>
      <c r="C28" s="2" t="s">
        <v>63</v>
      </c>
      <c r="D28" s="2" t="s">
        <v>10</v>
      </c>
      <c r="E28" s="2">
        <v>11</v>
      </c>
      <c r="G28" s="3">
        <f t="shared" si="0"/>
        <v>0</v>
      </c>
    </row>
    <row r="29" spans="1:7" x14ac:dyDescent="0.25">
      <c r="A29" s="6">
        <v>43890</v>
      </c>
      <c r="B29" s="2" t="s">
        <v>64</v>
      </c>
      <c r="C29" s="2" t="s">
        <v>65</v>
      </c>
      <c r="D29" s="2" t="s">
        <v>28</v>
      </c>
      <c r="E29" s="2">
        <v>14</v>
      </c>
      <c r="G29" s="3">
        <f t="shared" si="0"/>
        <v>0</v>
      </c>
    </row>
    <row r="30" spans="1:7" x14ac:dyDescent="0.25">
      <c r="A30" s="6">
        <v>43890</v>
      </c>
      <c r="B30" s="2" t="s">
        <v>66</v>
      </c>
      <c r="C30" s="2" t="s">
        <v>67</v>
      </c>
      <c r="D30" s="2" t="s">
        <v>10</v>
      </c>
      <c r="E30" s="2">
        <v>9</v>
      </c>
      <c r="G30" s="3">
        <f t="shared" si="0"/>
        <v>0</v>
      </c>
    </row>
    <row r="31" spans="1:7" x14ac:dyDescent="0.25">
      <c r="A31" s="6">
        <v>43890</v>
      </c>
      <c r="B31" s="2" t="s">
        <v>68</v>
      </c>
      <c r="C31" s="2" t="s">
        <v>69</v>
      </c>
      <c r="D31" s="2" t="s">
        <v>23</v>
      </c>
      <c r="E31" s="2">
        <v>16</v>
      </c>
      <c r="G31" s="3">
        <f t="shared" si="0"/>
        <v>0</v>
      </c>
    </row>
    <row r="32" spans="1:7" x14ac:dyDescent="0.25">
      <c r="A32" s="6">
        <v>43921</v>
      </c>
      <c r="B32" s="2" t="s">
        <v>70</v>
      </c>
      <c r="C32" s="2" t="s">
        <v>71</v>
      </c>
      <c r="D32" s="2" t="s">
        <v>10</v>
      </c>
      <c r="E32" s="2">
        <v>14</v>
      </c>
      <c r="G32" s="3">
        <f t="shared" si="0"/>
        <v>0</v>
      </c>
    </row>
    <row r="33" spans="1:7" x14ac:dyDescent="0.25">
      <c r="A33" s="6">
        <v>43921</v>
      </c>
      <c r="B33" s="2" t="s">
        <v>72</v>
      </c>
      <c r="C33" s="2" t="s">
        <v>73</v>
      </c>
      <c r="D33" s="2" t="s">
        <v>18</v>
      </c>
      <c r="E33" s="2">
        <v>11</v>
      </c>
      <c r="G33" s="3">
        <f t="shared" si="0"/>
        <v>0</v>
      </c>
    </row>
    <row r="34" spans="1:7" x14ac:dyDescent="0.25">
      <c r="A34" s="6">
        <v>43921</v>
      </c>
      <c r="B34" s="2" t="s">
        <v>74</v>
      </c>
      <c r="C34" s="2" t="s">
        <v>75</v>
      </c>
      <c r="D34" s="2" t="s">
        <v>10</v>
      </c>
      <c r="E34" s="2">
        <v>9</v>
      </c>
      <c r="G34" s="3">
        <f t="shared" si="0"/>
        <v>0</v>
      </c>
    </row>
    <row r="35" spans="1:7" x14ac:dyDescent="0.25">
      <c r="A35" s="6">
        <v>43921</v>
      </c>
      <c r="B35" s="2" t="s">
        <v>76</v>
      </c>
      <c r="C35" s="2" t="s">
        <v>77</v>
      </c>
      <c r="D35" s="2" t="s">
        <v>15</v>
      </c>
      <c r="E35" s="2">
        <v>10</v>
      </c>
      <c r="G35" s="3">
        <f t="shared" si="0"/>
        <v>0</v>
      </c>
    </row>
    <row r="36" spans="1:7" x14ac:dyDescent="0.25">
      <c r="A36" s="6">
        <v>43921</v>
      </c>
      <c r="B36" s="2" t="s">
        <v>78</v>
      </c>
      <c r="C36" s="2" t="s">
        <v>79</v>
      </c>
      <c r="D36" s="2" t="s">
        <v>31</v>
      </c>
      <c r="E36" s="2">
        <v>14</v>
      </c>
      <c r="G36" s="3">
        <f t="shared" si="0"/>
        <v>0</v>
      </c>
    </row>
    <row r="37" spans="1:7" x14ac:dyDescent="0.25">
      <c r="A37" s="6">
        <v>43921</v>
      </c>
      <c r="B37" s="2" t="s">
        <v>80</v>
      </c>
      <c r="C37" s="2" t="s">
        <v>81</v>
      </c>
      <c r="D37" s="2" t="s">
        <v>10</v>
      </c>
      <c r="E37" s="2">
        <v>12</v>
      </c>
      <c r="G37" s="3">
        <f t="shared" si="0"/>
        <v>0</v>
      </c>
    </row>
    <row r="38" spans="1:7" x14ac:dyDescent="0.25">
      <c r="A38" s="6">
        <v>43921</v>
      </c>
      <c r="B38" s="2" t="s">
        <v>82</v>
      </c>
      <c r="C38" s="2" t="s">
        <v>83</v>
      </c>
      <c r="D38" s="2" t="s">
        <v>28</v>
      </c>
      <c r="E38" s="2">
        <v>10</v>
      </c>
      <c r="G38" s="3">
        <f t="shared" si="0"/>
        <v>0</v>
      </c>
    </row>
    <row r="39" spans="1:7" x14ac:dyDescent="0.25">
      <c r="A39" s="6">
        <v>43921</v>
      </c>
      <c r="B39" s="2" t="s">
        <v>84</v>
      </c>
      <c r="C39" s="2" t="s">
        <v>85</v>
      </c>
      <c r="D39" s="2" t="s">
        <v>18</v>
      </c>
      <c r="E39" s="2">
        <v>14</v>
      </c>
      <c r="G39" s="3">
        <f t="shared" si="0"/>
        <v>0</v>
      </c>
    </row>
    <row r="40" spans="1:7" x14ac:dyDescent="0.25">
      <c r="A40" s="6">
        <v>43921</v>
      </c>
      <c r="B40" s="2" t="s">
        <v>86</v>
      </c>
      <c r="C40" s="2" t="s">
        <v>87</v>
      </c>
      <c r="D40" s="2" t="s">
        <v>10</v>
      </c>
      <c r="E40" s="2">
        <v>11</v>
      </c>
      <c r="G40" s="3">
        <f t="shared" si="0"/>
        <v>0</v>
      </c>
    </row>
    <row r="41" spans="1:7" x14ac:dyDescent="0.25">
      <c r="A41" s="6">
        <v>43921</v>
      </c>
      <c r="B41" s="2" t="s">
        <v>88</v>
      </c>
      <c r="C41" s="2" t="s">
        <v>89</v>
      </c>
      <c r="D41" s="2" t="s">
        <v>23</v>
      </c>
      <c r="E41" s="2">
        <v>10</v>
      </c>
      <c r="G41" s="3">
        <f t="shared" si="0"/>
        <v>0</v>
      </c>
    </row>
    <row r="42" spans="1:7" x14ac:dyDescent="0.25">
      <c r="A42" s="6">
        <v>43921</v>
      </c>
      <c r="B42" s="2" t="s">
        <v>90</v>
      </c>
      <c r="C42" s="2" t="s">
        <v>91</v>
      </c>
      <c r="D42" s="2" t="s">
        <v>10</v>
      </c>
      <c r="E42" s="2">
        <v>12</v>
      </c>
      <c r="G42" s="3">
        <f t="shared" si="0"/>
        <v>0</v>
      </c>
    </row>
    <row r="43" spans="1:7" x14ac:dyDescent="0.25">
      <c r="A43" s="6">
        <v>43921</v>
      </c>
      <c r="B43" s="2" t="s">
        <v>92</v>
      </c>
      <c r="C43" s="2" t="s">
        <v>93</v>
      </c>
      <c r="D43" s="2" t="s">
        <v>18</v>
      </c>
      <c r="E43" s="2">
        <v>18</v>
      </c>
      <c r="G43" s="3">
        <f t="shared" si="0"/>
        <v>0</v>
      </c>
    </row>
    <row r="44" spans="1:7" x14ac:dyDescent="0.25">
      <c r="A44" s="6">
        <v>43921</v>
      </c>
      <c r="B44" s="2" t="s">
        <v>94</v>
      </c>
      <c r="C44" s="2" t="s">
        <v>95</v>
      </c>
      <c r="D44" s="2" t="s">
        <v>10</v>
      </c>
      <c r="E44" s="2">
        <v>15</v>
      </c>
      <c r="G44" s="3">
        <f t="shared" si="0"/>
        <v>0</v>
      </c>
    </row>
    <row r="45" spans="1:7" x14ac:dyDescent="0.25">
      <c r="A45" s="6">
        <v>43921</v>
      </c>
      <c r="B45" s="2" t="s">
        <v>96</v>
      </c>
      <c r="C45" s="2" t="s">
        <v>97</v>
      </c>
      <c r="D45" s="2" t="s">
        <v>15</v>
      </c>
      <c r="E45" s="2">
        <v>13</v>
      </c>
      <c r="G45" s="3">
        <f t="shared" si="0"/>
        <v>0</v>
      </c>
    </row>
    <row r="46" spans="1:7" x14ac:dyDescent="0.25">
      <c r="A46" s="6">
        <v>43951</v>
      </c>
      <c r="B46" s="2" t="s">
        <v>98</v>
      </c>
      <c r="C46" s="2" t="s">
        <v>99</v>
      </c>
      <c r="D46" s="2" t="s">
        <v>10</v>
      </c>
      <c r="E46" s="2">
        <v>15</v>
      </c>
      <c r="G46" s="3">
        <f t="shared" si="0"/>
        <v>0</v>
      </c>
    </row>
    <row r="47" spans="1:7" x14ac:dyDescent="0.25">
      <c r="A47" s="6">
        <v>43951</v>
      </c>
      <c r="B47" s="2" t="s">
        <v>100</v>
      </c>
      <c r="C47" s="2" t="s">
        <v>30</v>
      </c>
      <c r="D47" s="2" t="s">
        <v>31</v>
      </c>
      <c r="E47" s="2">
        <v>8</v>
      </c>
      <c r="G47" s="3">
        <f t="shared" si="0"/>
        <v>0</v>
      </c>
    </row>
    <row r="48" spans="1:7" x14ac:dyDescent="0.25">
      <c r="A48" s="6">
        <v>43951</v>
      </c>
      <c r="B48" s="2" t="s">
        <v>101</v>
      </c>
      <c r="C48" s="2" t="s">
        <v>102</v>
      </c>
      <c r="D48" s="2" t="s">
        <v>10</v>
      </c>
      <c r="E48" s="2">
        <v>13</v>
      </c>
      <c r="G48" s="3">
        <f t="shared" si="0"/>
        <v>0</v>
      </c>
    </row>
    <row r="49" spans="1:7" x14ac:dyDescent="0.25">
      <c r="A49" s="6">
        <v>43951</v>
      </c>
      <c r="B49" s="2" t="s">
        <v>103</v>
      </c>
      <c r="C49" s="2" t="s">
        <v>104</v>
      </c>
      <c r="D49" s="2" t="s">
        <v>23</v>
      </c>
      <c r="E49" s="2">
        <v>14</v>
      </c>
      <c r="G49" s="3">
        <f t="shared" si="0"/>
        <v>0</v>
      </c>
    </row>
    <row r="50" spans="1:7" x14ac:dyDescent="0.25">
      <c r="A50" s="6">
        <v>43951</v>
      </c>
      <c r="B50" s="2" t="s">
        <v>105</v>
      </c>
      <c r="C50" s="2" t="s">
        <v>106</v>
      </c>
      <c r="D50" s="2" t="s">
        <v>10</v>
      </c>
      <c r="E50" s="2">
        <v>12</v>
      </c>
      <c r="G50" s="3">
        <f t="shared" si="0"/>
        <v>0</v>
      </c>
    </row>
    <row r="51" spans="1:7" x14ac:dyDescent="0.25">
      <c r="A51" s="6">
        <v>43951</v>
      </c>
      <c r="B51" s="2" t="s">
        <v>107</v>
      </c>
      <c r="C51" s="2" t="s">
        <v>108</v>
      </c>
      <c r="D51" s="2" t="s">
        <v>18</v>
      </c>
      <c r="E51" s="2">
        <v>19</v>
      </c>
      <c r="G51" s="3">
        <f t="shared" si="0"/>
        <v>0</v>
      </c>
    </row>
    <row r="52" spans="1:7" x14ac:dyDescent="0.25">
      <c r="A52" s="6">
        <v>43951</v>
      </c>
      <c r="B52" s="2" t="s">
        <v>109</v>
      </c>
      <c r="C52" s="2" t="s">
        <v>110</v>
      </c>
      <c r="D52" s="2" t="s">
        <v>10</v>
      </c>
      <c r="E52" s="2">
        <v>10</v>
      </c>
      <c r="G52" s="3">
        <f t="shared" si="0"/>
        <v>0</v>
      </c>
    </row>
    <row r="53" spans="1:7" x14ac:dyDescent="0.25">
      <c r="A53" s="6">
        <v>43951</v>
      </c>
      <c r="B53" s="2" t="s">
        <v>111</v>
      </c>
      <c r="C53" s="2" t="s">
        <v>112</v>
      </c>
      <c r="D53" s="2" t="s">
        <v>28</v>
      </c>
      <c r="E53" s="2">
        <v>13</v>
      </c>
      <c r="G53" s="3">
        <f t="shared" si="0"/>
        <v>0</v>
      </c>
    </row>
    <row r="54" spans="1:7" x14ac:dyDescent="0.25">
      <c r="A54" s="6">
        <v>43951</v>
      </c>
      <c r="B54" s="2" t="s">
        <v>113</v>
      </c>
      <c r="C54" s="2" t="s">
        <v>114</v>
      </c>
      <c r="D54" s="2" t="s">
        <v>10</v>
      </c>
      <c r="E54" s="2">
        <v>10</v>
      </c>
      <c r="G54" s="3">
        <f t="shared" si="0"/>
        <v>0</v>
      </c>
    </row>
    <row r="55" spans="1:7" x14ac:dyDescent="0.25">
      <c r="A55" s="6">
        <v>43951</v>
      </c>
      <c r="B55" s="2" t="s">
        <v>115</v>
      </c>
      <c r="C55" s="2" t="s">
        <v>116</v>
      </c>
      <c r="D55" s="2" t="s">
        <v>18</v>
      </c>
      <c r="E55" s="2">
        <v>18</v>
      </c>
      <c r="G55" s="3">
        <f t="shared" si="0"/>
        <v>0</v>
      </c>
    </row>
    <row r="56" spans="1:7" x14ac:dyDescent="0.25">
      <c r="A56" s="6">
        <v>43951</v>
      </c>
      <c r="B56" s="2" t="s">
        <v>117</v>
      </c>
      <c r="C56" s="2" t="s">
        <v>39</v>
      </c>
      <c r="D56" s="2" t="s">
        <v>23</v>
      </c>
      <c r="E56" s="2">
        <v>8</v>
      </c>
      <c r="G56" s="3">
        <f t="shared" si="0"/>
        <v>0</v>
      </c>
    </row>
    <row r="57" spans="1:7" x14ac:dyDescent="0.25">
      <c r="A57" s="6">
        <v>43951</v>
      </c>
      <c r="B57" s="2" t="s">
        <v>118</v>
      </c>
      <c r="C57" s="2" t="s">
        <v>119</v>
      </c>
      <c r="D57" s="2" t="s">
        <v>10</v>
      </c>
      <c r="E57" s="2">
        <v>12</v>
      </c>
      <c r="G57" s="3">
        <f t="shared" si="0"/>
        <v>0</v>
      </c>
    </row>
    <row r="58" spans="1:7" x14ac:dyDescent="0.25">
      <c r="A58" s="6">
        <v>43951</v>
      </c>
      <c r="B58" s="2" t="s">
        <v>120</v>
      </c>
      <c r="C58" s="2" t="s">
        <v>121</v>
      </c>
      <c r="D58" s="2" t="s">
        <v>15</v>
      </c>
      <c r="E58" s="2">
        <v>10</v>
      </c>
      <c r="G58" s="3">
        <f t="shared" si="0"/>
        <v>0</v>
      </c>
    </row>
    <row r="59" spans="1:7" x14ac:dyDescent="0.25">
      <c r="A59" s="6">
        <v>43951</v>
      </c>
      <c r="B59" s="2" t="s">
        <v>122</v>
      </c>
      <c r="C59" s="2" t="s">
        <v>123</v>
      </c>
      <c r="D59" s="2" t="s">
        <v>10</v>
      </c>
      <c r="E59" s="2">
        <v>12</v>
      </c>
      <c r="G59" s="3">
        <f t="shared" si="0"/>
        <v>0</v>
      </c>
    </row>
    <row r="60" spans="1:7" x14ac:dyDescent="0.25">
      <c r="A60" s="6">
        <v>43951</v>
      </c>
      <c r="B60" s="2" t="s">
        <v>124</v>
      </c>
      <c r="C60" s="2" t="s">
        <v>49</v>
      </c>
      <c r="D60" s="2" t="s">
        <v>31</v>
      </c>
      <c r="E60" s="2">
        <v>13</v>
      </c>
      <c r="G60" s="3">
        <f t="shared" si="0"/>
        <v>0</v>
      </c>
    </row>
    <row r="61" spans="1:7" x14ac:dyDescent="0.25">
      <c r="A61" s="6">
        <v>43982</v>
      </c>
      <c r="B61" s="2" t="s">
        <v>125</v>
      </c>
      <c r="C61" s="2" t="s">
        <v>126</v>
      </c>
      <c r="D61" s="2" t="s">
        <v>10</v>
      </c>
      <c r="E61" s="2">
        <v>12</v>
      </c>
      <c r="G61" s="3">
        <f t="shared" si="0"/>
        <v>0</v>
      </c>
    </row>
    <row r="62" spans="1:7" x14ac:dyDescent="0.25">
      <c r="A62" s="6">
        <v>43982</v>
      </c>
      <c r="B62" s="2" t="s">
        <v>127</v>
      </c>
      <c r="C62" s="2" t="s">
        <v>128</v>
      </c>
      <c r="D62" s="2" t="s">
        <v>23</v>
      </c>
      <c r="E62" s="2">
        <v>19</v>
      </c>
      <c r="G62" s="3">
        <f t="shared" si="0"/>
        <v>0</v>
      </c>
    </row>
    <row r="63" spans="1:7" x14ac:dyDescent="0.25">
      <c r="A63" s="6">
        <v>43982</v>
      </c>
      <c r="B63" s="2" t="s">
        <v>129</v>
      </c>
      <c r="C63" s="2" t="s">
        <v>130</v>
      </c>
      <c r="D63" s="2" t="s">
        <v>18</v>
      </c>
      <c r="E63" s="2">
        <v>15</v>
      </c>
      <c r="G63" s="3">
        <f t="shared" si="0"/>
        <v>0</v>
      </c>
    </row>
    <row r="64" spans="1:7" x14ac:dyDescent="0.25">
      <c r="A64" s="6">
        <v>43982</v>
      </c>
      <c r="B64" s="2" t="s">
        <v>131</v>
      </c>
      <c r="C64" s="2" t="s">
        <v>132</v>
      </c>
      <c r="D64" s="2" t="s">
        <v>10</v>
      </c>
      <c r="E64" s="2">
        <v>11</v>
      </c>
      <c r="G64" s="3">
        <f t="shared" si="0"/>
        <v>0</v>
      </c>
    </row>
    <row r="65" spans="1:7" x14ac:dyDescent="0.25">
      <c r="A65" s="6">
        <v>43982</v>
      </c>
      <c r="B65" s="2" t="s">
        <v>133</v>
      </c>
      <c r="C65" s="2" t="s">
        <v>134</v>
      </c>
      <c r="D65" s="2" t="s">
        <v>28</v>
      </c>
      <c r="E65" s="2">
        <v>9</v>
      </c>
      <c r="G65" s="3">
        <f t="shared" si="0"/>
        <v>0</v>
      </c>
    </row>
    <row r="66" spans="1:7" x14ac:dyDescent="0.25">
      <c r="A66" s="6">
        <v>43982</v>
      </c>
      <c r="B66" s="2" t="s">
        <v>135</v>
      </c>
      <c r="C66" s="2" t="s">
        <v>136</v>
      </c>
      <c r="D66" s="2" t="s">
        <v>10</v>
      </c>
      <c r="E66" s="2">
        <v>16</v>
      </c>
      <c r="G66" s="3">
        <f t="shared" si="0"/>
        <v>0</v>
      </c>
    </row>
    <row r="67" spans="1:7" x14ac:dyDescent="0.25">
      <c r="A67" s="6">
        <v>43982</v>
      </c>
      <c r="B67" s="2" t="s">
        <v>137</v>
      </c>
      <c r="C67" s="2" t="s">
        <v>138</v>
      </c>
      <c r="D67" s="2" t="s">
        <v>18</v>
      </c>
      <c r="E67" s="2">
        <v>18</v>
      </c>
      <c r="G67" s="3">
        <f t="shared" si="0"/>
        <v>0</v>
      </c>
    </row>
    <row r="68" spans="1:7" x14ac:dyDescent="0.25">
      <c r="A68" s="6">
        <v>43982</v>
      </c>
      <c r="B68" s="2" t="s">
        <v>139</v>
      </c>
      <c r="C68" s="2" t="s">
        <v>140</v>
      </c>
      <c r="D68" s="2" t="s">
        <v>10</v>
      </c>
      <c r="E68" s="2">
        <v>16</v>
      </c>
      <c r="G68" s="3">
        <f t="shared" si="0"/>
        <v>0</v>
      </c>
    </row>
    <row r="69" spans="1:7" x14ac:dyDescent="0.25">
      <c r="A69" s="6">
        <v>43982</v>
      </c>
      <c r="B69" s="2" t="s">
        <v>141</v>
      </c>
      <c r="C69" s="2" t="s">
        <v>142</v>
      </c>
      <c r="D69" s="2" t="s">
        <v>15</v>
      </c>
      <c r="E69" s="2">
        <v>10</v>
      </c>
      <c r="G69" s="3">
        <f t="shared" ref="G69:G75" si="1">F69/E69</f>
        <v>0</v>
      </c>
    </row>
    <row r="70" spans="1:7" x14ac:dyDescent="0.25">
      <c r="A70" s="6">
        <v>43982</v>
      </c>
      <c r="B70" s="2" t="s">
        <v>143</v>
      </c>
      <c r="C70" s="2" t="s">
        <v>51</v>
      </c>
      <c r="D70" s="2" t="s">
        <v>10</v>
      </c>
      <c r="E70" s="2">
        <v>12</v>
      </c>
      <c r="G70" s="3">
        <f t="shared" si="1"/>
        <v>0</v>
      </c>
    </row>
    <row r="71" spans="1:7" x14ac:dyDescent="0.25">
      <c r="A71" s="6">
        <v>43982</v>
      </c>
      <c r="B71" s="2" t="s">
        <v>144</v>
      </c>
      <c r="C71" s="2" t="s">
        <v>145</v>
      </c>
      <c r="D71" s="2" t="s">
        <v>31</v>
      </c>
      <c r="E71" s="2">
        <v>12</v>
      </c>
      <c r="G71" s="3">
        <f t="shared" si="1"/>
        <v>0</v>
      </c>
    </row>
    <row r="72" spans="1:7" x14ac:dyDescent="0.25">
      <c r="A72" s="6">
        <v>43982</v>
      </c>
      <c r="B72" s="2" t="s">
        <v>146</v>
      </c>
      <c r="C72" s="2" t="s">
        <v>147</v>
      </c>
      <c r="D72" s="2" t="s">
        <v>10</v>
      </c>
      <c r="E72" s="2">
        <v>13</v>
      </c>
      <c r="G72" s="3">
        <f t="shared" si="1"/>
        <v>0</v>
      </c>
    </row>
    <row r="73" spans="1:7" x14ac:dyDescent="0.25">
      <c r="A73" s="6">
        <v>43982</v>
      </c>
      <c r="B73" s="2" t="s">
        <v>148</v>
      </c>
      <c r="C73" s="2" t="s">
        <v>149</v>
      </c>
      <c r="D73" s="2" t="s">
        <v>23</v>
      </c>
      <c r="E73" s="2">
        <v>12</v>
      </c>
      <c r="G73" s="3">
        <f t="shared" si="1"/>
        <v>0</v>
      </c>
    </row>
    <row r="74" spans="1:7" x14ac:dyDescent="0.25">
      <c r="A74" s="6">
        <v>43982</v>
      </c>
      <c r="B74" s="2" t="s">
        <v>150</v>
      </c>
      <c r="C74" s="2" t="s">
        <v>87</v>
      </c>
      <c r="D74" s="2" t="s">
        <v>10</v>
      </c>
      <c r="E74" s="2">
        <v>14</v>
      </c>
      <c r="G74" s="3">
        <f t="shared" si="1"/>
        <v>0</v>
      </c>
    </row>
    <row r="75" spans="1:7" x14ac:dyDescent="0.25">
      <c r="A75" s="6">
        <v>43982</v>
      </c>
      <c r="B75" s="2" t="s">
        <v>151</v>
      </c>
      <c r="C75" s="2" t="s">
        <v>152</v>
      </c>
      <c r="D75" s="2" t="s">
        <v>18</v>
      </c>
      <c r="E75" s="2">
        <v>15</v>
      </c>
      <c r="G75" s="3">
        <f t="shared" si="1"/>
        <v>0</v>
      </c>
    </row>
    <row r="78" spans="1:7" x14ac:dyDescent="0.25">
      <c r="D78" s="7" t="s">
        <v>10</v>
      </c>
      <c r="E78" s="8">
        <f>SUMIF($D$4:$D$75,$D78,$E$4:$E$75)</f>
        <v>397</v>
      </c>
      <c r="F78" s="8">
        <f>SUMIF($D$4:$D$75,$D78,$F$4:$F$75)</f>
        <v>0</v>
      </c>
      <c r="G78" s="9">
        <f t="shared" ref="G78:G85" si="2">F78/E78</f>
        <v>0</v>
      </c>
    </row>
    <row r="79" spans="1:7" x14ac:dyDescent="0.25">
      <c r="D79" s="10" t="s">
        <v>28</v>
      </c>
      <c r="E79" s="2">
        <f t="shared" ref="E79:E83" si="3">SUMIF($D$4:$D$75,$D79,$E$4:$E$75)</f>
        <v>67</v>
      </c>
      <c r="F79" s="2">
        <f t="shared" ref="F79:F83" si="4">SUMIF($D$4:$D$75,$D79,$F$4:$F$75)</f>
        <v>0</v>
      </c>
      <c r="G79" s="11">
        <f t="shared" si="2"/>
        <v>0</v>
      </c>
    </row>
    <row r="80" spans="1:7" x14ac:dyDescent="0.25">
      <c r="D80" s="10" t="s">
        <v>23</v>
      </c>
      <c r="E80" s="2">
        <f t="shared" si="3"/>
        <v>119</v>
      </c>
      <c r="F80" s="2">
        <f t="shared" si="4"/>
        <v>0</v>
      </c>
      <c r="G80" s="11">
        <f t="shared" si="2"/>
        <v>0</v>
      </c>
    </row>
    <row r="81" spans="4:7" x14ac:dyDescent="0.25">
      <c r="D81" s="10" t="s">
        <v>18</v>
      </c>
      <c r="E81" s="2">
        <f t="shared" si="3"/>
        <v>186</v>
      </c>
      <c r="F81" s="2">
        <f t="shared" si="4"/>
        <v>0</v>
      </c>
      <c r="G81" s="11">
        <f t="shared" si="2"/>
        <v>0</v>
      </c>
    </row>
    <row r="82" spans="4:7" x14ac:dyDescent="0.25">
      <c r="D82" s="10" t="s">
        <v>31</v>
      </c>
      <c r="E82" s="2">
        <f t="shared" si="3"/>
        <v>64</v>
      </c>
      <c r="F82" s="2">
        <f t="shared" si="4"/>
        <v>0</v>
      </c>
      <c r="G82" s="11">
        <f t="shared" si="2"/>
        <v>0</v>
      </c>
    </row>
    <row r="83" spans="4:7" x14ac:dyDescent="0.25">
      <c r="D83" s="10" t="s">
        <v>15</v>
      </c>
      <c r="E83" s="2">
        <f t="shared" si="3"/>
        <v>66</v>
      </c>
      <c r="F83" s="2">
        <f t="shared" si="4"/>
        <v>0</v>
      </c>
      <c r="G83" s="11">
        <f t="shared" si="2"/>
        <v>0</v>
      </c>
    </row>
    <row r="84" spans="4:7" x14ac:dyDescent="0.25">
      <c r="D84" s="10"/>
      <c r="G84" s="11"/>
    </row>
    <row r="85" spans="4:7" x14ac:dyDescent="0.25">
      <c r="D85" s="12"/>
      <c r="E85" s="13">
        <f>SUM(E78:E84)</f>
        <v>899</v>
      </c>
      <c r="F85" s="13">
        <f>SUM(F78:F84)</f>
        <v>0</v>
      </c>
      <c r="G85" s="14">
        <f t="shared" si="2"/>
        <v>0</v>
      </c>
    </row>
  </sheetData>
  <autoFilter ref="A3:G3" xr:uid="{00000000-0009-0000-0000-00000B000000}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7D24-064B-408B-9A0F-8BAF69882CB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&amp; Exam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longson</dc:creator>
  <cp:lastModifiedBy>Alexander longson</cp:lastModifiedBy>
  <cp:lastPrinted>2020-01-07T20:27:20Z</cp:lastPrinted>
  <dcterms:created xsi:type="dcterms:W3CDTF">2020-01-07T20:27:10Z</dcterms:created>
  <dcterms:modified xsi:type="dcterms:W3CDTF">2020-01-07T20:27:36Z</dcterms:modified>
</cp:coreProperties>
</file>